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fsv400\総務課\ふるさと納税\R8.9.30ホームページ公表用\"/>
    </mc:Choice>
  </mc:AlternateContent>
  <xr:revisionPtr revIDLastSave="0" documentId="13_ncr:1_{3626FE72-68CC-4002-86CB-E4D460B2A164}" xr6:coauthVersionLast="47" xr6:coauthVersionMax="47" xr10:uidLastSave="{00000000-0000-0000-0000-000000000000}"/>
  <bookViews>
    <workbookView xWindow="4620" yWindow="1380" windowWidth="22290" windowHeight="12390" xr2:uid="{00000000-000D-0000-FFFF-FFFF00000000}"/>
  </bookViews>
  <sheets>
    <sheet name="Sheet1" sheetId="1" r:id="rId1"/>
  </sheets>
  <definedNames>
    <definedName name="_xlnm.Print_Area" localSheetId="0">Sheet1!$A$1:$M$31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4" i="1" l="1"/>
  <c r="J14" i="1" l="1"/>
  <c r="J13" i="1"/>
  <c r="J12" i="1"/>
  <c r="J11" i="1"/>
  <c r="J10" i="1"/>
  <c r="J9" i="1"/>
  <c r="J8" i="1"/>
</calcChain>
</file>

<file path=xl/sharedStrings.xml><?xml version="1.0" encoding="utf-8"?>
<sst xmlns="http://schemas.openxmlformats.org/spreadsheetml/2006/main" count="33" uniqueCount="32">
  <si>
    <t>支払先</t>
    <rPh sb="0" eb="3">
      <t>シハライサキ</t>
    </rPh>
    <phoneticPr fontId="1"/>
  </si>
  <si>
    <t>調達</t>
    <rPh sb="0" eb="2">
      <t>チョウタツ</t>
    </rPh>
    <phoneticPr fontId="1"/>
  </si>
  <si>
    <t>送付</t>
    <rPh sb="0" eb="2">
      <t>ソウフ</t>
    </rPh>
    <phoneticPr fontId="1"/>
  </si>
  <si>
    <t>広報</t>
    <rPh sb="0" eb="2">
      <t>コウホウ</t>
    </rPh>
    <phoneticPr fontId="1"/>
  </si>
  <si>
    <t>決済</t>
    <rPh sb="0" eb="2">
      <t>ケッサイ</t>
    </rPh>
    <phoneticPr fontId="1"/>
  </si>
  <si>
    <t>事務</t>
    <rPh sb="0" eb="2">
      <t>ジム</t>
    </rPh>
    <phoneticPr fontId="1"/>
  </si>
  <si>
    <t>その他</t>
    <rPh sb="2" eb="3">
      <t>ホカ</t>
    </rPh>
    <phoneticPr fontId="1"/>
  </si>
  <si>
    <t>合計</t>
    <rPh sb="0" eb="2">
      <t>ゴウケイ</t>
    </rPh>
    <phoneticPr fontId="1"/>
  </si>
  <si>
    <t>備考</t>
    <rPh sb="0" eb="2">
      <t>ビコウ</t>
    </rPh>
    <phoneticPr fontId="1"/>
  </si>
  <si>
    <t>寄附受入総額（千円）</t>
    <rPh sb="0" eb="4">
      <t>キフウケイ</t>
    </rPh>
    <rPh sb="4" eb="6">
      <t>ソウガク</t>
    </rPh>
    <rPh sb="7" eb="8">
      <t>セン</t>
    </rPh>
    <rPh sb="8" eb="9">
      <t>エン</t>
    </rPh>
    <phoneticPr fontId="1"/>
  </si>
  <si>
    <t>支払目的別の支払額（千円）</t>
    <rPh sb="0" eb="2">
      <t>シハラ</t>
    </rPh>
    <rPh sb="2" eb="4">
      <t>モクテキ</t>
    </rPh>
    <rPh sb="4" eb="5">
      <t>ベツ</t>
    </rPh>
    <rPh sb="6" eb="9">
      <t>シハライガク</t>
    </rPh>
    <rPh sb="10" eb="12">
      <t>センエン</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</si>
  <si>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</si>
  <si>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</si>
  <si>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＜令和　年度に支払った募集費用のうち、１支払先あたり100万円以上であるものの一覧＞</t>
    <phoneticPr fontId="1"/>
  </si>
  <si>
    <t>募集費用（総額）</t>
    <rPh sb="0" eb="2">
      <t>ボシュウ</t>
    </rPh>
    <rPh sb="2" eb="4">
      <t>ヒヨウ</t>
    </rPh>
    <rPh sb="5" eb="7">
      <t>ソウガク</t>
    </rPh>
    <phoneticPr fontId="1"/>
  </si>
  <si>
    <t>ふるさと納税の募集費用の支払先に係る一覧表</t>
    <rPh sb="4" eb="6">
      <t>ノウゼイ</t>
    </rPh>
    <rPh sb="12" eb="15">
      <t>シハライサキ</t>
    </rPh>
    <rPh sb="18" eb="21">
      <t>イチランヒョウ</t>
    </rPh>
    <phoneticPr fontId="1"/>
  </si>
  <si>
    <t>※　支払先が個人であるときは、公表について当該個人の同意がある場合を除き、「氏名又は名称」及び「住所又は所在地」欄にそれぞれ「非公表」と記載すること。
※　各用語については、ふるさと納税に関する現況調査における区分に対応し、下記のとおりとする。
　「調達」・・・返礼品等の調達に係る費用、「送付」・・・返礼品等の送付に係る費用、「広報」・・・広報に係る費用、
　「決済」・・・決済に係る費用、「事務」・・・事務に係る費用、「その他」・・・その他
※　備考欄には、支払額及び支払目的を補足するために必要と考えられる事項を記載することができる。</t>
    <phoneticPr fontId="1"/>
  </si>
  <si>
    <t>楽天グループ(株)</t>
    <rPh sb="6" eb="9">
      <t>カブ</t>
    </rPh>
    <phoneticPr fontId="6"/>
  </si>
  <si>
    <t>(株)アイモバイル</t>
    <rPh sb="0" eb="3">
      <t>カブ</t>
    </rPh>
    <phoneticPr fontId="6"/>
  </si>
  <si>
    <t>(株)一休</t>
    <rPh sb="0" eb="3">
      <t>カブ</t>
    </rPh>
    <phoneticPr fontId="6"/>
  </si>
  <si>
    <t>(株)トラストバンク</t>
    <rPh sb="0" eb="3">
      <t>カブ</t>
    </rPh>
    <phoneticPr fontId="6"/>
  </si>
  <si>
    <t>(株)さとふる</t>
    <rPh sb="0" eb="3">
      <t>カブ</t>
    </rPh>
    <phoneticPr fontId="6"/>
  </si>
  <si>
    <t>東京都世田谷区玉川一丁目14-1楽天クリムゾンハウス</t>
    <rPh sb="0" eb="3">
      <t>トウキョウト</t>
    </rPh>
    <rPh sb="3" eb="7">
      <t>セタガヤク</t>
    </rPh>
    <rPh sb="7" eb="9">
      <t>タマカワ</t>
    </rPh>
    <rPh sb="9" eb="10">
      <t>イチ</t>
    </rPh>
    <rPh sb="10" eb="12">
      <t>チョウメ</t>
    </rPh>
    <rPh sb="16" eb="18">
      <t>ラクテン</t>
    </rPh>
    <phoneticPr fontId="6"/>
  </si>
  <si>
    <t>東京都港区北青山二丁目14番4号　</t>
    <rPh sb="0" eb="3">
      <t>トウキョウト</t>
    </rPh>
    <rPh sb="3" eb="5">
      <t>ミナトク</t>
    </rPh>
    <rPh sb="5" eb="6">
      <t>キタ</t>
    </rPh>
    <rPh sb="6" eb="8">
      <t>アオヤマ</t>
    </rPh>
    <rPh sb="8" eb="9">
      <t>ニ</t>
    </rPh>
    <rPh sb="9" eb="11">
      <t>チョウメ</t>
    </rPh>
    <rPh sb="13" eb="14">
      <t>バン</t>
    </rPh>
    <rPh sb="15" eb="16">
      <t>ゴウ</t>
    </rPh>
    <phoneticPr fontId="6"/>
  </si>
  <si>
    <t>公表年月日　令和8年9月30日</t>
    <rPh sb="0" eb="2">
      <t>コウヒョウ</t>
    </rPh>
    <rPh sb="2" eb="5">
      <t>ネンガッピ</t>
    </rPh>
    <rPh sb="6" eb="8">
      <t>レイワ</t>
    </rPh>
    <rPh sb="9" eb="10">
      <t>ネン</t>
    </rPh>
    <rPh sb="11" eb="12">
      <t>ガツ</t>
    </rPh>
    <rPh sb="14" eb="15">
      <t>ニチ</t>
    </rPh>
    <phoneticPr fontId="1"/>
  </si>
  <si>
    <t>楽天グループ(株)　       　トラベル＆モビリティ事業</t>
    <rPh sb="6" eb="9">
      <t>カブ</t>
    </rPh>
    <rPh sb="28" eb="30">
      <t>ジギョウ</t>
    </rPh>
    <phoneticPr fontId="6"/>
  </si>
  <si>
    <t>東京都渋谷区渋谷三丁目26番20号　関電不動産渋谷ビル8階</t>
    <rPh sb="0" eb="2">
      <t>トウキョウ</t>
    </rPh>
    <rPh sb="2" eb="3">
      <t>ト</t>
    </rPh>
    <rPh sb="3" eb="6">
      <t>シブヤク</t>
    </rPh>
    <rPh sb="6" eb="8">
      <t>シブヤ</t>
    </rPh>
    <rPh sb="8" eb="9">
      <t>サン</t>
    </rPh>
    <rPh sb="9" eb="11">
      <t>チョウメ</t>
    </rPh>
    <rPh sb="13" eb="14">
      <t>バン</t>
    </rPh>
    <rPh sb="16" eb="17">
      <t>ゴウ</t>
    </rPh>
    <rPh sb="18" eb="20">
      <t>カンデン</t>
    </rPh>
    <rPh sb="20" eb="23">
      <t>フドウサン</t>
    </rPh>
    <rPh sb="23" eb="25">
      <t>シブヤ</t>
    </rPh>
    <rPh sb="28" eb="29">
      <t>カイ</t>
    </rPh>
    <phoneticPr fontId="6"/>
  </si>
  <si>
    <t>長野県阿智村</t>
    <rPh sb="0" eb="3">
      <t>ナガノケン</t>
    </rPh>
    <rPh sb="3" eb="6">
      <t>アチムラ</t>
    </rPh>
    <phoneticPr fontId="1"/>
  </si>
  <si>
    <t>(株)JTB 　　　　　　　　ふるさと開発事業部</t>
    <rPh sb="0" eb="3">
      <t>カブ</t>
    </rPh>
    <rPh sb="19" eb="21">
      <t>カイハツ</t>
    </rPh>
    <rPh sb="21" eb="23">
      <t>ジギョウ</t>
    </rPh>
    <rPh sb="23" eb="24">
      <t>ブ</t>
    </rPh>
    <phoneticPr fontId="6"/>
  </si>
  <si>
    <t>東京都中央区京橋2-2-1　　 　　　　　京橋エドグラン13F</t>
    <rPh sb="0" eb="3">
      <t>トウキョウト</t>
    </rPh>
    <rPh sb="3" eb="6">
      <t>チュウオウク</t>
    </rPh>
    <rPh sb="6" eb="8">
      <t>キョウバシ</t>
    </rPh>
    <rPh sb="21" eb="23">
      <t>キョウバシ</t>
    </rPh>
    <phoneticPr fontId="6"/>
  </si>
  <si>
    <t>大阪市北区御堂島1-1-27　    　大阪堂島浜タワー6階</t>
    <rPh sb="0" eb="3">
      <t>オオサカシ</t>
    </rPh>
    <rPh sb="3" eb="5">
      <t>キタク</t>
    </rPh>
    <rPh sb="5" eb="8">
      <t>ミドウジマ</t>
    </rPh>
    <rPh sb="20" eb="22">
      <t>オオサカ</t>
    </rPh>
    <rPh sb="22" eb="25">
      <t>ドウジマハマ</t>
    </rPh>
    <rPh sb="29" eb="30">
      <t>カイ</t>
    </rPh>
    <phoneticPr fontId="6"/>
  </si>
  <si>
    <t>東京都千代田区紀尾井町1-3  　東京ガーデンテラス紀尾井町 　紀尾井タワー10階</t>
    <rPh sb="0" eb="3">
      <t>トウキョウト</t>
    </rPh>
    <rPh sb="3" eb="7">
      <t>チヨダク</t>
    </rPh>
    <rPh sb="7" eb="11">
      <t>キオイチョウ</t>
    </rPh>
    <rPh sb="17" eb="18">
      <t>キョウ</t>
    </rPh>
    <rPh sb="25" eb="29">
      <t>キオイチョウ</t>
    </rPh>
    <rPh sb="31" eb="34">
      <t>キオイ</t>
    </rPh>
    <rPh sb="39" eb="40">
      <t>カイ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</si>
</sst>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8">
    <font>
      <sz val="11"/>
      <color theme="1"/>
      <name val="游ゴシック"/>
      <family val="2"/>
      <scheme val="minor"/>
    </font>
    <font>
      <sz val="6"/>
      <name val="游ゴシック"/>
      <family val="3"/>
      <charset val="128"/>
      <scheme val="minor"/>
    </font>
    <font>
      <b/>
      <sz val="16"/>
      <color theme="1"/>
      <name val="游ゴシック"/>
      <family val="3"/>
      <charset val="128"/>
      <scheme val="minor"/>
    </font>
    <font>
      <sz val="12"/>
      <color theme="1"/>
      <name val="游ゴシック"/>
      <family val="2"/>
      <scheme val="minor"/>
    </font>
    <font>
      <sz val="12"/>
      <color theme="1"/>
      <name val="游ゴシック"/>
      <family val="3"/>
      <charset val="128"/>
      <scheme val="minor"/>
    </font>
    <font>
      <sz val="11"/>
      <color theme="1"/>
      <name val="游ゴシック"/>
      <family val="3"/>
      <charset val="128"/>
      <scheme val="minor"/>
    </font>
    <font>
      <sz val="6"/>
      <name val="游ゴシック"/>
      <family val="2"/>
      <charset val="128"/>
      <scheme val="minor"/>
    </font>
    <font>
      <sz val="11"/>
      <name val="游ゴシック"/>
      <family val="2"/>
      <charset val="128"/>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ck">
        <color indexed="64"/>
      </left>
      <right style="thick">
        <color indexed="64"/>
      </right>
      <top style="thick">
        <color indexed="64"/>
      </top>
      <bottom style="thick">
        <color indexed="64"/>
      </bottom>
      <diagonal/>
    </border>
    <border>
      <left/>
      <right/>
      <top style="thin">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s>
  <cellStyleXfs count="1">
    <xf numFmtId="0" fontId="0" fillId="0" borderId="0"/>
  </cellStyleXfs>
  <cellXfs count="61">
    <xf numFmtId="0" fontId="0" fillId="0" borderId="0" xfId="0"/>
    <xf numFmtId="0" fontId="0" fillId="0" borderId="0" xfId="0" applyAlignment="1">
      <alignment horizontal="center" vertical="center"/>
    </xf>
    <xf numFmtId="0" fontId="3" fillId="0" borderId="0" xfId="0" applyFont="1"/>
    <xf numFmtId="0" fontId="4" fillId="0" borderId="0" xfId="0" applyFont="1" applyAlignment="1">
      <alignment horizontal="right" vertical="center"/>
    </xf>
    <xf numFmtId="0" fontId="4" fillId="0" borderId="0" xfId="0" applyFont="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xf numFmtId="0" fontId="4" fillId="0" borderId="9" xfId="0" applyFont="1" applyBorder="1" applyAlignment="1">
      <alignment horizontal="center"/>
    </xf>
    <xf numFmtId="0" fontId="4" fillId="0" borderId="6" xfId="0" applyFont="1" applyBorder="1" applyAlignment="1">
      <alignment horizontal="center"/>
    </xf>
    <xf numFmtId="0" fontId="4" fillId="0" borderId="10" xfId="0" applyFont="1" applyBorder="1" applyAlignment="1">
      <alignment horizontal="center" vertical="center" wrapText="1"/>
    </xf>
    <xf numFmtId="0" fontId="4" fillId="0" borderId="2" xfId="0" applyFont="1" applyBorder="1"/>
    <xf numFmtId="0" fontId="4" fillId="0" borderId="0" xfId="0" applyFont="1" applyAlignment="1">
      <alignment vertical="top" wrapText="1"/>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wrapText="1" shrinkToFit="1"/>
    </xf>
    <xf numFmtId="0" fontId="5" fillId="0" borderId="1" xfId="0" applyFont="1" applyBorder="1" applyAlignment="1">
      <alignment vertical="center" wrapText="1"/>
    </xf>
    <xf numFmtId="38" fontId="5" fillId="0" borderId="3" xfId="0" applyNumberFormat="1" applyFont="1" applyBorder="1" applyAlignment="1">
      <alignment vertical="center"/>
    </xf>
    <xf numFmtId="176" fontId="5" fillId="0" borderId="1" xfId="0" applyNumberFormat="1" applyFont="1" applyBorder="1" applyAlignment="1">
      <alignment vertical="center"/>
    </xf>
    <xf numFmtId="38" fontId="5" fillId="0" borderId="1" xfId="0" applyNumberFormat="1" applyFont="1" applyBorder="1" applyAlignment="1">
      <alignment vertical="center"/>
    </xf>
    <xf numFmtId="176" fontId="4" fillId="0" borderId="1" xfId="0" applyNumberFormat="1" applyFont="1" applyBorder="1"/>
    <xf numFmtId="176" fontId="4" fillId="0" borderId="2" xfId="0" applyNumberFormat="1" applyFont="1" applyBorder="1"/>
    <xf numFmtId="176" fontId="5" fillId="0" borderId="2" xfId="0" applyNumberFormat="1" applyFont="1" applyBorder="1" applyAlignment="1">
      <alignment vertical="center"/>
    </xf>
    <xf numFmtId="38" fontId="5" fillId="0" borderId="2" xfId="0" applyNumberFormat="1" applyFont="1" applyBorder="1" applyAlignment="1">
      <alignment vertical="center"/>
    </xf>
    <xf numFmtId="0" fontId="4" fillId="0" borderId="12" xfId="0" applyFont="1" applyBorder="1" applyAlignment="1">
      <alignment horizontal="center" vertical="center"/>
    </xf>
    <xf numFmtId="38" fontId="4" fillId="0" borderId="13" xfId="0" applyNumberFormat="1" applyFont="1" applyBorder="1" applyAlignment="1">
      <alignment vertical="center"/>
    </xf>
    <xf numFmtId="176" fontId="4" fillId="0" borderId="13" xfId="0" applyNumberFormat="1" applyFont="1" applyBorder="1"/>
    <xf numFmtId="38" fontId="5" fillId="2" borderId="13" xfId="0" applyNumberFormat="1" applyFont="1" applyFill="1" applyBorder="1" applyAlignment="1">
      <alignment vertical="center"/>
    </xf>
    <xf numFmtId="176" fontId="4" fillId="0" borderId="8" xfId="0" applyNumberFormat="1" applyFont="1" applyBorder="1"/>
    <xf numFmtId="176" fontId="4" fillId="0" borderId="0" xfId="0" applyNumberFormat="1" applyFont="1"/>
    <xf numFmtId="176" fontId="4" fillId="0" borderId="11" xfId="0" applyNumberFormat="1" applyFont="1" applyBorder="1"/>
    <xf numFmtId="0" fontId="4" fillId="0" borderId="3" xfId="0" applyFont="1" applyBorder="1"/>
    <xf numFmtId="176" fontId="4" fillId="0" borderId="3" xfId="0" applyNumberFormat="1" applyFont="1" applyBorder="1"/>
    <xf numFmtId="0" fontId="5" fillId="2" borderId="3" xfId="0" applyFont="1" applyFill="1" applyBorder="1" applyAlignment="1">
      <alignment horizontal="center" vertical="center" wrapText="1" shrinkToFit="1"/>
    </xf>
    <xf numFmtId="176" fontId="4" fillId="0" borderId="1" xfId="0" applyNumberFormat="1" applyFont="1" applyBorder="1" applyAlignment="1">
      <alignment vertical="center"/>
    </xf>
    <xf numFmtId="176" fontId="4" fillId="0" borderId="2" xfId="0" applyNumberFormat="1" applyFont="1" applyBorder="1" applyAlignment="1">
      <alignment vertical="center"/>
    </xf>
    <xf numFmtId="176" fontId="4" fillId="0" borderId="13" xfId="0" applyNumberFormat="1" applyFont="1" applyBorder="1" applyAlignment="1">
      <alignment vertical="center"/>
    </xf>
    <xf numFmtId="176" fontId="4" fillId="0" borderId="4" xfId="0" applyNumberFormat="1" applyFont="1" applyBorder="1"/>
    <xf numFmtId="176" fontId="4" fillId="0" borderId="15" xfId="0" applyNumberFormat="1" applyFont="1" applyBorder="1"/>
    <xf numFmtId="176" fontId="4" fillId="0" borderId="14" xfId="0" applyNumberFormat="1" applyFont="1" applyBorder="1"/>
    <xf numFmtId="176" fontId="3" fillId="0" borderId="0" xfId="0" applyNumberFormat="1" applyFont="1"/>
    <xf numFmtId="0" fontId="0" fillId="0" borderId="1" xfId="0" applyBorder="1" applyAlignment="1">
      <alignment vertical="center" wrapText="1" shrinkToFit="1"/>
    </xf>
    <xf numFmtId="176" fontId="0" fillId="2" borderId="1" xfId="0" applyNumberFormat="1" applyFill="1" applyBorder="1" applyAlignment="1">
      <alignment vertical="center"/>
    </xf>
    <xf numFmtId="176" fontId="7" fillId="2" borderId="1" xfId="0" applyNumberFormat="1" applyFont="1" applyFill="1" applyBorder="1" applyAlignment="1">
      <alignment vertical="center"/>
    </xf>
    <xf numFmtId="176" fontId="0" fillId="0" borderId="2" xfId="0" applyNumberFormat="1" applyBorder="1" applyAlignment="1">
      <alignment vertical="center"/>
    </xf>
    <xf numFmtId="176" fontId="0" fillId="0" borderId="13" xfId="0" applyNumberFormat="1" applyBorder="1" applyAlignment="1">
      <alignment vertical="center"/>
    </xf>
    <xf numFmtId="38" fontId="4" fillId="0" borderId="1" xfId="0" applyNumberFormat="1" applyFont="1" applyBorder="1"/>
    <xf numFmtId="38" fontId="4" fillId="0" borderId="13" xfId="0" applyNumberFormat="1" applyFont="1" applyBorder="1"/>
    <xf numFmtId="0" fontId="0" fillId="0" borderId="1" xfId="0" applyBorder="1" applyAlignment="1">
      <alignment horizontal="center" vertical="center" wrapText="1"/>
    </xf>
    <xf numFmtId="0" fontId="4" fillId="0" borderId="0" xfId="0" applyFont="1" applyAlignment="1">
      <alignment horizontal="left" vertical="top" wrapText="1"/>
    </xf>
    <xf numFmtId="0" fontId="4" fillId="0" borderId="2" xfId="0" applyFont="1" applyBorder="1" applyAlignment="1">
      <alignment horizontal="center"/>
    </xf>
    <xf numFmtId="0" fontId="4" fillId="0" borderId="6" xfId="0" applyFont="1" applyBorder="1" applyAlignment="1">
      <alignment horizont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xf>
    <xf numFmtId="0" fontId="2" fillId="0" borderId="0" xfId="0" applyFont="1" applyAlignment="1">
      <alignment horizontal="center" vertical="center"/>
    </xf>
    <xf numFmtId="0" fontId="4" fillId="0" borderId="7" xfId="0" applyFont="1" applyBorder="1" applyAlignment="1">
      <alignment horizontal="left" vertical="center"/>
    </xf>
    <xf numFmtId="0" fontId="4" fillId="0" borderId="1" xfId="0" applyFont="1" applyBorder="1" applyAlignment="1">
      <alignment horizontal="center"/>
    </xf>
    <xf numFmtId="0" fontId="4" fillId="0" borderId="5" xfId="0" applyFont="1" applyBorder="1" applyAlignment="1">
      <alignment horizontal="center"/>
    </xf>
    <xf numFmtId="0" fontId="3" fillId="0" borderId="0" xfId="0" applyFont="1" applyAlignment="1">
      <alignment horizontal="righ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372969</xdr:colOff>
      <xdr:row>0</xdr:row>
      <xdr:rowOff>112059</xdr:rowOff>
    </xdr:from>
    <xdr:to>
      <xdr:col>1</xdr:col>
      <xdr:colOff>1086971</xdr:colOff>
      <xdr:row>2</xdr:row>
      <xdr:rowOff>134471</xdr:rowOff>
    </xdr:to>
    <xdr:sp macro="" textlink="">
      <xdr:nvSpPr>
        <xdr:cNvPr id="2" name="テキスト ボックス 1">
          <a:extLst>
            <a:ext uri="{FF2B5EF4-FFF2-40B4-BE49-F238E27FC236}">
              <a16:creationId xmlns:a16="http://schemas.microsoft.com/office/drawing/2014/main" id="{4CCF2A73-0C25-CE08-C211-97BD87CF6E5A}"/>
            </a:ext>
          </a:extLst>
        </xdr:cNvPr>
        <xdr:cNvSpPr txBox="1"/>
      </xdr:nvSpPr>
      <xdr:spPr>
        <a:xfrm>
          <a:off x="372969" y="112059"/>
          <a:ext cx="1373425" cy="703816"/>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31"/>
  <sheetViews>
    <sheetView tabSelected="1" view="pageBreakPreview" topLeftCell="A5" zoomScaleNormal="100" zoomScaleSheetLayoutView="100" workbookViewId="0">
      <selection activeCell="C11" sqref="C11"/>
    </sheetView>
  </sheetViews>
  <sheetFormatPr defaultRowHeight="18.75"/>
  <cols>
    <col min="1" max="1" width="5.25" customWidth="1"/>
    <col min="2" max="2" width="23.25" customWidth="1"/>
    <col min="3" max="3" width="28.125" customWidth="1"/>
    <col min="4" max="4" width="11.25" customWidth="1"/>
    <col min="5" max="7" width="10.625" customWidth="1"/>
    <col min="8" max="8" width="11.125" customWidth="1"/>
    <col min="9" max="9" width="10.625" customWidth="1"/>
    <col min="10" max="10" width="11" customWidth="1"/>
    <col min="11" max="11" width="10.625" customWidth="1"/>
    <col min="12" max="12" width="25.625" customWidth="1"/>
  </cols>
  <sheetData>
    <row r="2" spans="1:12" ht="25.5">
      <c r="B2" s="56" t="s">
        <v>15</v>
      </c>
      <c r="C2" s="56"/>
      <c r="D2" s="56"/>
      <c r="E2" s="56"/>
      <c r="F2" s="56"/>
      <c r="G2" s="56"/>
      <c r="H2" s="56"/>
      <c r="I2" s="56"/>
      <c r="J2" s="56"/>
      <c r="K2" s="56"/>
      <c r="L2" s="56"/>
    </row>
    <row r="3" spans="1:12" ht="19.5">
      <c r="A3" s="2"/>
      <c r="B3" s="2"/>
      <c r="C3" s="2"/>
      <c r="D3" s="2"/>
      <c r="E3" s="2"/>
      <c r="F3" s="2"/>
      <c r="G3" s="2"/>
      <c r="H3" s="2"/>
      <c r="I3" s="2"/>
      <c r="J3" s="2"/>
      <c r="K3" s="60" t="s">
        <v>24</v>
      </c>
      <c r="L3" s="60"/>
    </row>
    <row r="4" spans="1:12" ht="19.5">
      <c r="A4" s="2"/>
      <c r="B4" s="2"/>
      <c r="C4" s="2"/>
      <c r="D4" s="2"/>
      <c r="E4" s="2"/>
      <c r="F4" s="2"/>
      <c r="G4" s="2"/>
      <c r="H4" s="2"/>
      <c r="I4" s="2"/>
      <c r="J4" s="2"/>
      <c r="K4" s="2"/>
      <c r="L4" s="3" t="s">
        <v>27</v>
      </c>
    </row>
    <row r="5" spans="1:12" ht="19.5">
      <c r="A5" s="2"/>
      <c r="B5" s="57" t="s">
        <v>13</v>
      </c>
      <c r="C5" s="57"/>
      <c r="D5" s="57"/>
      <c r="E5" s="57"/>
      <c r="F5" s="57"/>
      <c r="G5" s="57"/>
      <c r="H5" s="57"/>
      <c r="I5" s="57"/>
      <c r="J5" s="57"/>
      <c r="K5" s="57"/>
      <c r="L5" s="57"/>
    </row>
    <row r="6" spans="1:12" ht="20.25" thickBot="1">
      <c r="A6" s="2"/>
      <c r="B6" s="58" t="s">
        <v>0</v>
      </c>
      <c r="C6" s="58"/>
      <c r="D6" s="58" t="s">
        <v>10</v>
      </c>
      <c r="E6" s="58"/>
      <c r="F6" s="58"/>
      <c r="G6" s="58"/>
      <c r="H6" s="58"/>
      <c r="I6" s="58"/>
      <c r="J6" s="59"/>
      <c r="K6" s="53" t="s">
        <v>8</v>
      </c>
      <c r="L6" s="53"/>
    </row>
    <row r="7" spans="1:12" s="1" customFormat="1" ht="19.5">
      <c r="A7" s="4"/>
      <c r="B7" s="5" t="s">
        <v>11</v>
      </c>
      <c r="C7" s="5" t="s">
        <v>12</v>
      </c>
      <c r="D7" s="6" t="s">
        <v>1</v>
      </c>
      <c r="E7" s="6" t="s">
        <v>2</v>
      </c>
      <c r="F7" s="6" t="s">
        <v>3</v>
      </c>
      <c r="G7" s="6" t="s">
        <v>4</v>
      </c>
      <c r="H7" s="6" t="s">
        <v>5</v>
      </c>
      <c r="I7" s="7" t="s">
        <v>6</v>
      </c>
      <c r="J7" s="25" t="s">
        <v>7</v>
      </c>
      <c r="K7" s="54"/>
      <c r="L7" s="53"/>
    </row>
    <row r="8" spans="1:12" ht="37.5">
      <c r="A8" s="2"/>
      <c r="B8" s="14" t="s">
        <v>17</v>
      </c>
      <c r="C8" s="17" t="s">
        <v>22</v>
      </c>
      <c r="D8" s="8"/>
      <c r="E8" s="8"/>
      <c r="F8" s="18">
        <v>287262</v>
      </c>
      <c r="G8" s="18">
        <v>1077546</v>
      </c>
      <c r="H8" s="18">
        <v>2256690</v>
      </c>
      <c r="I8" s="12"/>
      <c r="J8" s="26">
        <f>SUM(F8:I8)</f>
        <v>3621498</v>
      </c>
      <c r="K8" s="55"/>
      <c r="L8" s="52"/>
    </row>
    <row r="9" spans="1:12" ht="37.5">
      <c r="A9" s="2"/>
      <c r="B9" s="34" t="s">
        <v>25</v>
      </c>
      <c r="C9" s="17" t="s">
        <v>22</v>
      </c>
      <c r="D9" s="35">
        <v>5079000</v>
      </c>
      <c r="E9" s="35"/>
      <c r="F9" s="35"/>
      <c r="G9" s="35"/>
      <c r="H9" s="35"/>
      <c r="I9" s="36"/>
      <c r="J9" s="37">
        <f>SUM(D9:I9)</f>
        <v>5079000</v>
      </c>
      <c r="K9" s="9"/>
      <c r="L9" s="10"/>
    </row>
    <row r="10" spans="1:12" ht="37.5">
      <c r="A10" s="2"/>
      <c r="B10" s="15" t="s">
        <v>18</v>
      </c>
      <c r="C10" s="16" t="s">
        <v>26</v>
      </c>
      <c r="D10" s="19"/>
      <c r="E10" s="19"/>
      <c r="F10" s="19"/>
      <c r="G10" s="20">
        <v>256608</v>
      </c>
      <c r="H10" s="20">
        <v>1956372</v>
      </c>
      <c r="I10" s="23"/>
      <c r="J10" s="28">
        <f t="shared" ref="J10:J13" si="0">IF(SUM(D10:I10)=0,"",SUM(D10:I10))</f>
        <v>2212980</v>
      </c>
      <c r="K10" s="55"/>
      <c r="L10" s="52"/>
    </row>
    <row r="11" spans="1:12" ht="56.25">
      <c r="A11" s="2"/>
      <c r="B11" s="15" t="s">
        <v>19</v>
      </c>
      <c r="C11" s="16" t="s">
        <v>31</v>
      </c>
      <c r="D11" s="20">
        <v>2916900</v>
      </c>
      <c r="E11" s="19"/>
      <c r="F11" s="19"/>
      <c r="G11" s="19"/>
      <c r="H11" s="20">
        <v>1069530</v>
      </c>
      <c r="I11" s="23"/>
      <c r="J11" s="28">
        <f t="shared" si="0"/>
        <v>3986430</v>
      </c>
      <c r="K11" s="55"/>
      <c r="L11" s="52"/>
    </row>
    <row r="12" spans="1:12" ht="19.5">
      <c r="A12" s="2"/>
      <c r="B12" s="15" t="s">
        <v>20</v>
      </c>
      <c r="C12" s="16" t="s">
        <v>23</v>
      </c>
      <c r="D12" s="19"/>
      <c r="E12" s="19"/>
      <c r="F12" s="19"/>
      <c r="G12" s="20">
        <v>121044</v>
      </c>
      <c r="H12" s="20">
        <v>2882110</v>
      </c>
      <c r="I12" s="24"/>
      <c r="J12" s="28">
        <f t="shared" si="0"/>
        <v>3003154</v>
      </c>
      <c r="K12" s="55"/>
      <c r="L12" s="52"/>
    </row>
    <row r="13" spans="1:12" ht="37.5">
      <c r="A13" s="2"/>
      <c r="B13" s="15" t="s">
        <v>21</v>
      </c>
      <c r="C13" s="17" t="s">
        <v>29</v>
      </c>
      <c r="D13" s="20">
        <v>5681329</v>
      </c>
      <c r="E13" s="20">
        <v>144818</v>
      </c>
      <c r="F13" s="20"/>
      <c r="G13" s="20"/>
      <c r="H13" s="20">
        <v>2608320</v>
      </c>
      <c r="I13" s="24"/>
      <c r="J13" s="28">
        <f t="shared" si="0"/>
        <v>8434467</v>
      </c>
      <c r="K13" s="55"/>
      <c r="L13" s="52"/>
    </row>
    <row r="14" spans="1:12" ht="37.5">
      <c r="A14" s="2"/>
      <c r="B14" s="49" t="s">
        <v>28</v>
      </c>
      <c r="C14" s="42" t="s">
        <v>30</v>
      </c>
      <c r="D14" s="43">
        <v>20529532</v>
      </c>
      <c r="E14" s="43">
        <v>1320168</v>
      </c>
      <c r="F14" s="44"/>
      <c r="G14" s="43">
        <v>635965</v>
      </c>
      <c r="H14" s="43">
        <v>6114061</v>
      </c>
      <c r="I14" s="45"/>
      <c r="J14" s="46">
        <f>SUM(D14:I14)</f>
        <v>28599726</v>
      </c>
      <c r="K14" s="55"/>
      <c r="L14" s="52"/>
    </row>
    <row r="15" spans="1:12" ht="19.5">
      <c r="A15" s="2"/>
      <c r="B15" s="8"/>
      <c r="C15" s="8"/>
      <c r="D15" s="21"/>
      <c r="E15" s="21"/>
      <c r="F15" s="47"/>
      <c r="G15" s="47"/>
      <c r="H15" s="47"/>
      <c r="I15" s="12"/>
      <c r="J15" s="48"/>
      <c r="K15" s="55"/>
      <c r="L15" s="52"/>
    </row>
    <row r="16" spans="1:12" ht="19.5">
      <c r="A16" s="2"/>
      <c r="B16" s="32"/>
      <c r="C16" s="32"/>
      <c r="D16" s="33"/>
      <c r="E16" s="33"/>
      <c r="F16" s="33"/>
      <c r="G16" s="33"/>
      <c r="H16" s="33"/>
      <c r="I16" s="38"/>
      <c r="J16" s="39"/>
      <c r="K16" s="55"/>
      <c r="L16" s="52"/>
    </row>
    <row r="17" spans="1:12" ht="19.5">
      <c r="A17" s="2"/>
      <c r="B17" s="8"/>
      <c r="C17" s="8"/>
      <c r="D17" s="21"/>
      <c r="E17" s="21"/>
      <c r="F17" s="21"/>
      <c r="G17" s="21"/>
      <c r="H17" s="21"/>
      <c r="I17" s="22"/>
      <c r="J17" s="27"/>
      <c r="K17" s="55"/>
      <c r="L17" s="52"/>
    </row>
    <row r="18" spans="1:12" ht="19.5">
      <c r="A18" s="2"/>
      <c r="B18" s="8"/>
      <c r="C18" s="8"/>
      <c r="D18" s="21"/>
      <c r="E18" s="21"/>
      <c r="F18" s="21"/>
      <c r="G18" s="21"/>
      <c r="H18" s="21"/>
      <c r="I18" s="22"/>
      <c r="J18" s="27"/>
      <c r="K18" s="9"/>
      <c r="L18" s="10"/>
    </row>
    <row r="19" spans="1:12" ht="19.5">
      <c r="A19" s="2"/>
      <c r="B19" s="8"/>
      <c r="C19" s="8"/>
      <c r="D19" s="21"/>
      <c r="E19" s="21"/>
      <c r="F19" s="21"/>
      <c r="G19" s="21"/>
      <c r="H19" s="21"/>
      <c r="I19" s="22"/>
      <c r="J19" s="27"/>
      <c r="K19" s="9"/>
      <c r="L19" s="10"/>
    </row>
    <row r="20" spans="1:12" ht="19.5">
      <c r="A20" s="2"/>
      <c r="B20" s="8"/>
      <c r="C20" s="8"/>
      <c r="D20" s="21"/>
      <c r="E20" s="21"/>
      <c r="F20" s="21"/>
      <c r="G20" s="21"/>
      <c r="H20" s="21"/>
      <c r="I20" s="22"/>
      <c r="J20" s="27"/>
      <c r="K20" s="55"/>
      <c r="L20" s="52"/>
    </row>
    <row r="21" spans="1:12" ht="20.25" thickBot="1">
      <c r="A21" s="2"/>
      <c r="B21" s="8"/>
      <c r="C21" s="8"/>
      <c r="D21" s="21"/>
      <c r="E21" s="21"/>
      <c r="F21" s="21"/>
      <c r="G21" s="21"/>
      <c r="H21" s="21"/>
      <c r="I21" s="22"/>
      <c r="J21" s="40"/>
      <c r="K21" s="55"/>
      <c r="L21" s="52"/>
    </row>
    <row r="22" spans="1:12" ht="20.25" thickBot="1">
      <c r="A22" s="2"/>
      <c r="B22" s="2"/>
      <c r="C22" s="2"/>
      <c r="D22" s="41"/>
      <c r="E22" s="2"/>
      <c r="F22" s="2"/>
      <c r="G22" s="41"/>
      <c r="H22" s="41"/>
      <c r="I22" s="2"/>
      <c r="J22" s="30"/>
      <c r="K22" s="2"/>
      <c r="L22" s="2"/>
    </row>
    <row r="23" spans="1:12" ht="21" thickTop="1" thickBot="1">
      <c r="A23" s="2"/>
      <c r="B23" s="2"/>
      <c r="C23" s="2"/>
      <c r="D23" s="2"/>
      <c r="E23" s="2"/>
      <c r="F23" s="2"/>
      <c r="G23" s="2"/>
      <c r="H23" s="2"/>
      <c r="I23" s="2"/>
      <c r="J23" s="2"/>
      <c r="K23" s="2"/>
      <c r="L23" s="11" t="s">
        <v>9</v>
      </c>
    </row>
    <row r="24" spans="1:12" ht="21" thickTop="1" thickBot="1">
      <c r="A24" s="2"/>
      <c r="B24" s="51" t="s">
        <v>14</v>
      </c>
      <c r="C24" s="52"/>
      <c r="D24" s="21">
        <v>34226261</v>
      </c>
      <c r="E24" s="21">
        <v>1464986</v>
      </c>
      <c r="F24" s="21">
        <v>287262</v>
      </c>
      <c r="G24" s="21">
        <v>2461048</v>
      </c>
      <c r="H24" s="21">
        <v>18092564</v>
      </c>
      <c r="I24" s="22"/>
      <c r="J24" s="29">
        <f>SUM(D24:I24)</f>
        <v>56532121</v>
      </c>
      <c r="K24" s="30"/>
      <c r="L24" s="31">
        <v>116335</v>
      </c>
    </row>
    <row r="25" spans="1:12" ht="20.25" thickTop="1">
      <c r="A25" s="2"/>
      <c r="B25" s="2"/>
      <c r="C25" s="2"/>
      <c r="D25" s="2"/>
      <c r="E25" s="2"/>
      <c r="F25" s="2"/>
      <c r="G25" s="2"/>
      <c r="H25" s="2"/>
      <c r="I25" s="2"/>
      <c r="J25" s="2"/>
      <c r="K25" s="2"/>
      <c r="L25" s="2"/>
    </row>
    <row r="26" spans="1:12" ht="18" customHeight="1">
      <c r="A26" s="2"/>
      <c r="B26" s="50" t="s">
        <v>16</v>
      </c>
      <c r="C26" s="50"/>
      <c r="D26" s="50"/>
      <c r="E26" s="50"/>
      <c r="F26" s="50"/>
      <c r="G26" s="50"/>
      <c r="H26" s="50"/>
      <c r="I26" s="50"/>
      <c r="J26" s="50"/>
      <c r="K26" s="50"/>
      <c r="L26" s="50"/>
    </row>
    <row r="27" spans="1:12" ht="19.5">
      <c r="A27" s="2"/>
      <c r="B27" s="50"/>
      <c r="C27" s="50"/>
      <c r="D27" s="50"/>
      <c r="E27" s="50"/>
      <c r="F27" s="50"/>
      <c r="G27" s="50"/>
      <c r="H27" s="50"/>
      <c r="I27" s="50"/>
      <c r="J27" s="50"/>
      <c r="K27" s="50"/>
      <c r="L27" s="50"/>
    </row>
    <row r="28" spans="1:12" ht="19.5">
      <c r="A28" s="2"/>
      <c r="B28" s="50"/>
      <c r="C28" s="50"/>
      <c r="D28" s="50"/>
      <c r="E28" s="50"/>
      <c r="F28" s="50"/>
      <c r="G28" s="50"/>
      <c r="H28" s="50"/>
      <c r="I28" s="50"/>
      <c r="J28" s="50"/>
      <c r="K28" s="50"/>
      <c r="L28" s="50"/>
    </row>
    <row r="29" spans="1:12" ht="19.5">
      <c r="A29" s="2"/>
      <c r="B29" s="50"/>
      <c r="C29" s="50"/>
      <c r="D29" s="50"/>
      <c r="E29" s="50"/>
      <c r="F29" s="50"/>
      <c r="G29" s="50"/>
      <c r="H29" s="50"/>
      <c r="I29" s="50"/>
      <c r="J29" s="50"/>
      <c r="K29" s="50"/>
      <c r="L29" s="50"/>
    </row>
    <row r="30" spans="1:12" ht="19.5">
      <c r="A30" s="2"/>
      <c r="B30" s="50"/>
      <c r="C30" s="50"/>
      <c r="D30" s="50"/>
      <c r="E30" s="50"/>
      <c r="F30" s="50"/>
      <c r="G30" s="50"/>
      <c r="H30" s="50"/>
      <c r="I30" s="50"/>
      <c r="J30" s="50"/>
      <c r="K30" s="50"/>
      <c r="L30" s="50"/>
    </row>
    <row r="31" spans="1:12" ht="19.5">
      <c r="A31" s="2"/>
      <c r="B31" s="13"/>
      <c r="C31" s="13"/>
      <c r="D31" s="13"/>
      <c r="E31" s="13"/>
      <c r="F31" s="13"/>
      <c r="G31" s="13"/>
      <c r="H31" s="13"/>
      <c r="I31" s="13"/>
      <c r="J31" s="13"/>
      <c r="K31" s="13"/>
      <c r="L31" s="13"/>
    </row>
  </sheetData>
  <mergeCells count="19">
    <mergeCell ref="B2:L2"/>
    <mergeCell ref="B5:L5"/>
    <mergeCell ref="B6:C6"/>
    <mergeCell ref="D6:J6"/>
    <mergeCell ref="K3:L3"/>
    <mergeCell ref="B26:L30"/>
    <mergeCell ref="B24:C24"/>
    <mergeCell ref="K6:L7"/>
    <mergeCell ref="K20:L20"/>
    <mergeCell ref="K21:L21"/>
    <mergeCell ref="K15:L15"/>
    <mergeCell ref="K16:L16"/>
    <mergeCell ref="K17:L17"/>
    <mergeCell ref="K8:L8"/>
    <mergeCell ref="K10:L10"/>
    <mergeCell ref="K11:L11"/>
    <mergeCell ref="K13:L13"/>
    <mergeCell ref="K14:L14"/>
    <mergeCell ref="K12:L12"/>
  </mergeCells>
  <phoneticPr fontId="1"/>
  <pageMargins left="0.70866141732283472" right="0.70866141732283472" top="0.35433070866141736" bottom="0.35433070866141736" header="0.31496062992125984" footer="0.31496062992125984"/>
  <pageSetup paperSize="9" scale="6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A5DF1B9FDE48A49BE1B74B572544031" ma:contentTypeVersion="16" ma:contentTypeDescription="新しいドキュメントを作成します。" ma:contentTypeScope="" ma:versionID="c4a59f06ab99fef9545304ced2375e5b">
  <xsd:schema xmlns:xsd="http://www.w3.org/2001/XMLSchema" xmlns:xs="http://www.w3.org/2001/XMLSchema" xmlns:p="http://schemas.microsoft.com/office/2006/metadata/properties" xmlns:ns2="50aef7f3-8f39-4ca9-a803-4d020593549d" xmlns:ns3="956f8374-eac6-4c01-9e9a-c7d7573af740" targetNamespace="http://schemas.microsoft.com/office/2006/metadata/properties" ma:root="true" ma:fieldsID="6cac0c1b9aafc8252546ce6353402d80" ns2:_="" ns3:_="">
    <xsd:import namespace="50aef7f3-8f39-4ca9-a803-4d020593549d"/>
    <xsd:import namespace="956f8374-eac6-4c01-9e9a-c7d7573af7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aef7f3-8f39-4ca9-a803-4d02059354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BillingMetadata" ma:index="20" nillable="true" ma:displayName="MediaServiceBillingMetadata" ma:hidden="true" ma:internalName="MediaServiceBillingMetadata" ma:readOnly="true">
      <xsd:simpleType>
        <xsd:restriction base="dms:Note"/>
      </xsd:simpleType>
    </xsd:element>
    <xsd:element name="_Flow_SignoffStatus" ma:index="21"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6f8374-eac6-4c01-9e9a-c7d7573af740"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d0b15c3-b217-4866-9a6e-9fbac2b337da}" ma:internalName="TaxCatchAll" ma:showField="CatchAllData" ma:web="956f8374-eac6-4c01-9e9a-c7d7573af7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50aef7f3-8f39-4ca9-a803-4d020593549d" xsi:nil="true"/>
    <TaxCatchAll xmlns="956f8374-eac6-4c01-9e9a-c7d7573af740" xsi:nil="true"/>
    <lcf76f155ced4ddcb4097134ff3c332f xmlns="50aef7f3-8f39-4ca9-a803-4d02059354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7CA623F-5155-46FA-8803-E8FC3F97E0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aef7f3-8f39-4ca9-a803-4d020593549d"/>
    <ds:schemaRef ds:uri="956f8374-eac6-4c01-9e9a-c7d7573af7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F0D1FE-FC34-46ED-BC45-CAC57FC7B873}">
  <ds:schemaRefs>
    <ds:schemaRef ds:uri="http://schemas.microsoft.com/sharepoint/v3/contenttype/forms"/>
  </ds:schemaRefs>
</ds:datastoreItem>
</file>

<file path=customXml/itemProps3.xml><?xml version="1.0" encoding="utf-8"?>
<ds:datastoreItem xmlns:ds="http://schemas.openxmlformats.org/officeDocument/2006/customXml" ds:itemID="{51942227-270D-4777-82F5-789799A89F2F}">
  <ds:schemaRefs>
    <ds:schemaRef ds:uri="http://schemas.microsoft.com/office/2006/metadata/properties"/>
    <ds:schemaRef ds:uri="http://purl.org/dc/dcmitype/"/>
    <ds:schemaRef ds:uri="http://schemas.openxmlformats.org/package/2006/metadata/core-properties"/>
    <ds:schemaRef ds:uri="50aef7f3-8f39-4ca9-a803-4d020593549d"/>
    <ds:schemaRef ds:uri="http://www.w3.org/XML/1998/namespace"/>
    <ds:schemaRef ds:uri="http://schemas.microsoft.com/office/2006/documentManagement/types"/>
    <ds:schemaRef ds:uri="http://purl.org/dc/elements/1.1/"/>
    <ds:schemaRef ds:uri="http://schemas.microsoft.com/office/infopath/2007/PartnerControls"/>
    <ds:schemaRef ds:uri="956f8374-eac6-4c01-9e9a-c7d7573af740"/>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片桐　ほの香</cp:lastModifiedBy>
  <cp:revision/>
  <cp:lastPrinted>2026-09-30T01:01:23Z</cp:lastPrinted>
  <dcterms:created xsi:type="dcterms:W3CDTF">2025-06-03T04:36:01Z</dcterms:created>
  <dcterms:modified xsi:type="dcterms:W3CDTF">2026-09-30T01:01:34Z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0x010100FA5DF1B9FDE48A49BE1B74B572544031</vt:lpwstr>
  </property>
  <property fmtid="{D5CDD505-2E9C-101B-9397-08002B2CF9AE}" pid="3" name="MediaServiceImageTags">
    <vt:lpwstr/>
  </property>
</Properties>
</file>